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Schedule'!$B$56:$F$94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K11" i="1" l="1"/>
  <c r="D1" i="1" l="1"/>
  <c r="K12" i="1" l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l="1"/>
  <c r="L6" i="1"/>
  <c r="I42" i="1"/>
  <c r="I35" i="1"/>
  <c r="I25" i="1"/>
  <c r="I14" i="1"/>
  <c r="H42" i="1"/>
  <c r="H35" i="1"/>
  <c r="H14" i="1"/>
  <c r="H25" i="1"/>
  <c r="F3" i="1" l="1"/>
</calcChain>
</file>

<file path=xl/sharedStrings.xml><?xml version="1.0" encoding="utf-8"?>
<sst xmlns="http://schemas.openxmlformats.org/spreadsheetml/2006/main" count="106" uniqueCount="105">
  <si>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</si>
  <si>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</si>
  <si>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</si>
  <si>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</si>
  <si>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</si>
  <si>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</si>
  <si>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</si>
  <si>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</si>
  <si>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</si>
  <si>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</si>
  <si>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</si>
  <si>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</si>
  <si>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</si>
  <si>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</si>
  <si>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</si>
  <si>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</si>
  <si>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</si>
  <si>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</si>
  <si>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</si>
  <si>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</si>
  <si>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</si>
  <si>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</si>
  <si>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</si>
  <si>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</si>
  <si>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</si>
  <si>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Topic 1: Operating System and Server Fundamentals</t>
  </si>
  <si>
    <t>CompTIA® A+ 220-901: Motherboards</t>
  </si>
  <si>
    <t>CompTIA® A+ 220-901: BIOS and Startup</t>
  </si>
  <si>
    <t>CompTIA® A+ 220-901: RAM</t>
  </si>
  <si>
    <t>CompTIA® A+ 220-901: Storage Solutions</t>
  </si>
  <si>
    <t>CompTIA® A+ 220-901: Connectors and Connections</t>
  </si>
  <si>
    <t>CompTIA® A+ 220-901: Peripheral Devices</t>
  </si>
  <si>
    <t>CompTIA® A+ 220-901: Display Devices</t>
  </si>
  <si>
    <t>CompTIA® A+ 220-901: Different Computer Form Factors</t>
  </si>
  <si>
    <t>CompTIA® A+ 220-901: Introduction to Networking</t>
  </si>
  <si>
    <t>CompTIA® A+ 220-901: Network Protocols and Cabling</t>
  </si>
  <si>
    <t>CompTIA® A+ 220-901: Wireless Networking</t>
  </si>
  <si>
    <t>CompTIA® A+ 220-901: Broadband Routers</t>
  </si>
  <si>
    <t>CompTIA® A+ 220-901: Internet Connections</t>
  </si>
  <si>
    <t>CompTIA® A+ 220-901: Mobile Computing</t>
  </si>
  <si>
    <t>1.1 SS Course:</t>
  </si>
  <si>
    <t>1.3 SS Course:</t>
  </si>
  <si>
    <t>1.4 SS Course:</t>
  </si>
  <si>
    <t>1.5 SS Course:</t>
  </si>
  <si>
    <t>1.6 SS Course:</t>
  </si>
  <si>
    <t>1.7 SS Course:</t>
  </si>
  <si>
    <t>1.8 SS Course:</t>
  </si>
  <si>
    <t>1.9 SS Course:</t>
  </si>
  <si>
    <t>1.10 SS Course:</t>
  </si>
  <si>
    <t>1.11 SS Course:</t>
  </si>
  <si>
    <t>1.13 SS Course:</t>
  </si>
  <si>
    <t>1.14 SS Course:</t>
  </si>
  <si>
    <t>1.15 SS Course:</t>
  </si>
  <si>
    <t>1.2 SS Course:</t>
  </si>
  <si>
    <t>1.12 SS Course:</t>
  </si>
  <si>
    <t>1.16 SS Course:</t>
  </si>
  <si>
    <t>1.17 SS Course:</t>
  </si>
  <si>
    <t>1.18 SS Course:</t>
  </si>
  <si>
    <t>1.19 SS Course:</t>
  </si>
  <si>
    <t>CompTIA® A+ 220-901: Portable Computer Hardware</t>
  </si>
  <si>
    <t>CompTIA® A+ 220-901: Printers</t>
  </si>
  <si>
    <t>CompTIA® A+ 220-901: Printer Maintenance</t>
  </si>
  <si>
    <t>CompTIA® A+ 220-901: Troubleshooting Printers</t>
  </si>
  <si>
    <t>CompTIA® A+ 220-902: Windows Overview and Installation</t>
  </si>
  <si>
    <t xml:space="preserve">CompTIA® A+ 220-902: Windows Interaction and Personalization </t>
  </si>
  <si>
    <t>CompTIA® A+ 220-902: Windows Utilities and Management</t>
  </si>
  <si>
    <t>CompTIA®  A+ 220-902: Windows Applications and Features</t>
  </si>
  <si>
    <t>CompTIA® A+ 220-902: Adding Hardware to Windows and Storage Options</t>
  </si>
  <si>
    <t>CompTIA® A+ 220-902: Networking with the Windows Operating System</t>
  </si>
  <si>
    <t>CompTIA® A+ 220-902: Monitoring the Windows OS and an Introduction to Other Oss</t>
  </si>
  <si>
    <t>CompTIA® A+ 220-902: Mac OSX Features and an Introduction to Linux</t>
  </si>
  <si>
    <t>CompTIA® A+ 220-902: Shell and Terminal Commands for Linux or Mac OSX</t>
  </si>
  <si>
    <t>CompTIA® A+ 220-902: Introduction to Mobile Operating Systems</t>
  </si>
  <si>
    <t>CompTIA® A+ 220-902: Introduction to Virtualization and Basic Security Concepts</t>
  </si>
  <si>
    <t>CompTIA® A+ 220-902: Windows Security Features and Management</t>
  </si>
  <si>
    <t>CompTIA® A+ 220-902: Common Troubleshooting and Security Practices</t>
  </si>
  <si>
    <t>CompTIA® A+ 220-902: A Practical Approach to Troubleshooting</t>
  </si>
  <si>
    <t>Topic 2: Technical Fundamentals: Practical Applications</t>
  </si>
  <si>
    <t>CompTIA A+ (201801)</t>
  </si>
  <si>
    <t>CompTIA® A+ 220-901: Miscellaneous Tools and Connectors</t>
  </si>
  <si>
    <t>CompTIA® A+ 220-901: Troubleshooting Peripheral and Mobile Devices</t>
  </si>
  <si>
    <t>1.20 SS Course:</t>
  </si>
  <si>
    <t>1.21 SS Course:</t>
  </si>
  <si>
    <t>CompTIA® A+ 220-902: Safety</t>
  </si>
  <si>
    <t>CompTIA® A+ 220-902: Various Features and Requirements of Microsoft OS</t>
  </si>
  <si>
    <t>2.1 SS Course:</t>
  </si>
  <si>
    <t>2.2 SS Course:</t>
  </si>
  <si>
    <t>2.3 SS Course:</t>
  </si>
  <si>
    <t>2.4 SS Course:</t>
  </si>
  <si>
    <t>2.5 SS Course:</t>
  </si>
  <si>
    <t>2.6 SS Course:</t>
  </si>
  <si>
    <t>2.7 SS Course:</t>
  </si>
  <si>
    <t>2.8 SS Course:</t>
  </si>
  <si>
    <t>2.9 SS Course:</t>
  </si>
  <si>
    <t>2.10 SS Course:</t>
  </si>
  <si>
    <t>2.11 SS Course:</t>
  </si>
  <si>
    <t>2.12 SS Course:</t>
  </si>
  <si>
    <t>2.13 SS Course:</t>
  </si>
  <si>
    <t>2.14 SS Course:</t>
  </si>
  <si>
    <t>2.15 SS Course:</t>
  </si>
  <si>
    <t>2.16 SS Course:</t>
  </si>
  <si>
    <t xml:space="preserve">CompTIA® A+ 220-901: CPUs 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</si>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</sst>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4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Fill="1" applyBorder="1" applyProtection="1"/>
    <xf numFmtId="164" fontId="0" fillId="0" borderId="0" xfId="0" applyNumberFormat="1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11" fillId="0" borderId="0" xfId="0" applyFont="1" applyAlignment="1" applyProtection="1">
      <alignment vertical="center"/>
    </xf>
    <xf numFmtId="2" fontId="7" fillId="0" borderId="0" xfId="1" applyNumberFormat="1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0" fontId="10" fillId="0" borderId="0" xfId="0" applyFont="1" applyProtection="1"/>
    <xf numFmtId="2" fontId="0" fillId="0" borderId="0" xfId="0" applyNumberFormat="1" applyProtection="1"/>
    <xf numFmtId="164" fontId="10" fillId="0" borderId="0" xfId="0" applyNumberFormat="1" applyFont="1" applyProtection="1"/>
    <xf numFmtId="0" fontId="0" fillId="0" borderId="2" xfId="0" applyBorder="1" applyProtection="1">
      <protection locked="0"/>
    </xf>
    <xf numFmtId="2" fontId="7" fillId="0" borderId="0" xfId="1" applyNumberFormat="1" applyFont="1" applyFill="1" applyAlignment="1" applyProtection="1">
      <alignment horizontal="center" vertical="top"/>
    </xf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9" fillId="3" borderId="0" xfId="0" applyNumberFormat="1" applyFont="1" applyFill="1" applyBorder="1" applyAlignment="1" applyProtection="1">
      <alignment horizontal="right" wrapText="1"/>
    </xf>
    <xf numFmtId="164" fontId="10" fillId="0" borderId="0" xfId="0" applyNumberFormat="1" applyFont="1" applyFill="1" applyBorder="1" applyAlignment="1" applyProtection="1">
      <alignment horizontal="left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3" fillId="5" borderId="0" xfId="1" applyFont="1" applyFill="1" applyAlignment="1" applyProtection="1">
      <alignment vertical="top"/>
    </xf>
    <xf numFmtId="0" fontId="13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vertical="center"/>
    </xf>
    <xf numFmtId="0" fontId="7" fillId="0" borderId="0" xfId="0" applyFont="1" applyProtection="1"/>
    <xf numFmtId="2" fontId="7" fillId="0" borderId="0" xfId="1" applyNumberFormat="1" applyFont="1" applyAlignment="1" applyProtection="1">
      <alignment horizontal="center" vertical="top"/>
    </xf>
    <xf numFmtId="0" fontId="7" fillId="0" borderId="0" xfId="1" applyFont="1" applyProtection="1"/>
    <xf numFmtId="0" fontId="0" fillId="0" borderId="0" xfId="0" applyProtection="1">
      <protection locked="0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2" fontId="7" fillId="0" borderId="0" xfId="1" applyNumberFormat="1" applyFont="1" applyFill="1" applyBorder="1" applyAlignment="1" applyProtection="1">
      <alignment horizontal="center" vertical="top"/>
    </xf>
    <xf numFmtId="0" fontId="0" fillId="0" borderId="0" xfId="0" applyBorder="1" applyProtection="1">
      <protection locked="0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Protection="1"/>
    <xf numFmtId="0" fontId="0" fillId="0" borderId="0" xfId="0" applyBorder="1" applyProtection="1"/>
    <xf numFmtId="164" fontId="12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116418</xdr:colOff>
      <xdr:row>0</xdr:row>
      <xdr:rowOff>211666</xdr:rowOff>
    </xdr:from>
    <xdr:to>
      <xdr:col>2</xdr:col>
      <xdr:colOff>677333</xdr:colOff>
      <xdr:row>0</xdr:row>
      <xdr:rowOff>910167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296"/>
        <a:stretch/>
      </xdr:blipFill>
      <xdr:spPr>
        <a:xfrm>
          <a:off x="116418" y="211666"/>
          <a:ext cx="1830915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95"/>
  <sheetViews>
    <sheetView tabSelected="1" zoomScale="90" zoomScaleNormal="90" zoomScalePageLayoutView="70" workbookViewId="0">
      <selection activeCell="H2" sqref="H2"/>
    </sheetView>
  </sheetViews>
  <sheetFormatPr defaultRowHeight="15"/>
  <cols>
    <col min="1" max="1" width="3.140625" style="3" customWidth="1"/>
    <col min="2" max="2" width="15.85546875" style="3" customWidth="1"/>
    <col min="3" max="3" width="74.28515625" style="3" bestFit="1" customWidth="1"/>
    <col min="4" max="4" width="12.42578125" style="3" bestFit="1" customWidth="1"/>
    <col min="5" max="5" width="16.140625" style="3" customWidth="1"/>
    <col min="6" max="6" width="36.140625" style="4" customWidth="1"/>
    <col min="7" max="7" width="14" style="3" bestFit="1" customWidth="1"/>
    <col min="8" max="8" width="20.140625" style="3" bestFit="1" customWidth="1"/>
    <col min="9" max="9" width="18.7109375" style="4" bestFit="1" customWidth="1"/>
    <col min="10" max="10" width="17.28515625" style="3" bestFit="1" customWidth="1"/>
    <col min="11" max="11" width="19.28515625" style="4" bestFit="1" customWidth="1"/>
    <col min="12" max="12" width="19.7109375" style="3" bestFit="1" customWidth="1"/>
    <col min="13" max="13" width="20.140625" style="3" bestFit="1" customWidth="1"/>
    <col min="14" max="16384" width="9.140625" style="3"/>
  </cols>
  <sheetData>
    <row r="1" spans="1:13" ht="81.75" customHeight="1">
      <c r="A1" s="17"/>
      <c r="B1" s="18"/>
      <c r="C1" s="18"/>
      <c r="D1" s="46" t="str">
        <f>TEXT(L5,"MMMM YYYY")&amp;" - Customize Your Own Schedule"</f>
        <v>January 1900 - Customize Your Own Schedule</v>
      </c>
      <c r="E1" s="46"/>
      <c r="F1" s="46"/>
      <c r="G1" s="19"/>
      <c r="H1" s="1"/>
      <c r="I1" s="20"/>
    </row>
    <row r="2" spans="1:13" ht="21" customHeight="1">
      <c r="A2" s="21" t="s">
        <v>1</v>
      </c>
      <c r="B2" s="21"/>
      <c r="C2" s="21"/>
      <c r="D2" s="22" t="s">
        <v>0</v>
      </c>
      <c r="E2" s="22" t="s">
        <v>21</v>
      </c>
      <c r="F2" s="23" t="s">
        <v>20</v>
      </c>
      <c r="G2" s="24" t="s">
        <v>24</v>
      </c>
      <c r="H2" s="1"/>
      <c r="I2" s="20"/>
    </row>
    <row r="3" spans="1:13" ht="24" customHeight="1">
      <c r="A3" s="25" t="s">
        <v>78</v>
      </c>
      <c r="B3" s="26"/>
      <c r="C3" s="27"/>
      <c r="D3" s="28">
        <f>SUM(D5:D42)</f>
        <v>50.5</v>
      </c>
      <c r="E3" s="29"/>
      <c r="F3" s="30">
        <f>L6</f>
        <v>84</v>
      </c>
      <c r="G3" s="31"/>
      <c r="H3" s="1"/>
      <c r="I3" s="2"/>
    </row>
    <row r="4" spans="1:13">
      <c r="B4" s="32" t="s">
        <v>25</v>
      </c>
      <c r="C4" s="32"/>
      <c r="D4" s="33"/>
      <c r="E4" s="34"/>
      <c r="F4" s="34"/>
      <c r="G4" s="34"/>
      <c r="I4" s="3"/>
    </row>
    <row r="5" spans="1:13" ht="15.75">
      <c r="B5" s="5" t="s">
        <v>40</v>
      </c>
      <c r="C5" s="5" t="s">
        <v>26</v>
      </c>
      <c r="D5" s="15">
        <v>1.5</v>
      </c>
      <c r="E5" s="14"/>
      <c r="F5" s="14"/>
      <c r="G5" s="14"/>
      <c r="I5" s="3"/>
      <c r="K5" s="7" t="s">
        <v>2</v>
      </c>
      <c r="L5" s="47"/>
      <c r="M5" s="3" t="s">
        <v>102</v>
      </c>
    </row>
    <row r="6" spans="1:13" ht="15.75">
      <c r="B6" s="5" t="s">
        <v>53</v>
      </c>
      <c r="C6" s="5" t="s">
        <v>27</v>
      </c>
      <c r="D6" s="15">
        <v>1.5</v>
      </c>
      <c r="E6" s="14"/>
      <c r="F6" s="14"/>
      <c r="G6" s="14"/>
      <c r="I6" s="3"/>
      <c r="K6" s="7" t="s">
        <v>3</v>
      </c>
      <c r="L6" s="47">
        <f>K23</f>
        <v>84</v>
      </c>
      <c r="M6" s="3" t="s">
        <v>103</v>
      </c>
    </row>
    <row r="7" spans="1:13">
      <c r="B7" s="5" t="s">
        <v>41</v>
      </c>
      <c r="C7" s="5" t="s">
        <v>28</v>
      </c>
      <c r="D7" s="15">
        <v>1</v>
      </c>
      <c r="E7" s="14"/>
      <c r="F7" s="14"/>
      <c r="G7" s="14"/>
      <c r="I7" s="3"/>
      <c r="M7" s="3" t="s">
        <v>104</v>
      </c>
    </row>
    <row r="8" spans="1:13">
      <c r="B8" s="5" t="s">
        <v>42</v>
      </c>
      <c r="C8" s="5" t="s">
        <v>29</v>
      </c>
      <c r="D8" s="15">
        <v>1.5</v>
      </c>
      <c r="E8" s="14"/>
      <c r="F8" s="14"/>
      <c r="G8" s="14"/>
      <c r="I8" s="3"/>
    </row>
    <row r="9" spans="1:13">
      <c r="B9" s="5" t="s">
        <v>43</v>
      </c>
      <c r="C9" s="5" t="s">
        <v>101</v>
      </c>
      <c r="D9" s="15">
        <v>1.5</v>
      </c>
      <c r="E9" s="14"/>
      <c r="F9" s="14"/>
      <c r="G9" s="14"/>
      <c r="I9" s="3"/>
    </row>
    <row r="10" spans="1:13" ht="15" customHeight="1">
      <c r="B10" s="5" t="s">
        <v>44</v>
      </c>
      <c r="C10" s="5" t="s">
        <v>30</v>
      </c>
      <c r="D10" s="15">
        <v>1</v>
      </c>
      <c r="E10" s="14"/>
      <c r="F10" s="14"/>
      <c r="G10" s="14"/>
      <c r="I10" s="3"/>
      <c r="K10" s="8" t="s">
        <v>23</v>
      </c>
      <c r="L10" s="9"/>
    </row>
    <row r="11" spans="1:13" ht="15.75">
      <c r="B11" s="5" t="s">
        <v>45</v>
      </c>
      <c r="C11" s="5" t="s">
        <v>31</v>
      </c>
      <c r="D11" s="15">
        <v>1</v>
      </c>
      <c r="E11" s="14"/>
      <c r="F11" s="14"/>
      <c r="G11" s="14"/>
      <c r="I11" s="3"/>
      <c r="K11" s="16">
        <f>L5</f>
        <v>0</v>
      </c>
      <c r="L11" s="10" t="s">
        <v>4</v>
      </c>
    </row>
    <row r="12" spans="1:13" ht="15.75">
      <c r="B12" s="5" t="s">
        <v>46</v>
      </c>
      <c r="C12" s="5" t="s">
        <v>32</v>
      </c>
      <c r="D12" s="15">
        <v>1</v>
      </c>
      <c r="E12" s="14"/>
      <c r="F12" s="14"/>
      <c r="G12" s="14"/>
      <c r="I12" s="3"/>
      <c r="K12" s="16">
        <f>K11+7</f>
        <v>7</v>
      </c>
      <c r="L12" s="10" t="s">
        <v>5</v>
      </c>
    </row>
    <row r="13" spans="1:13" ht="15.75">
      <c r="B13" s="5" t="s">
        <v>47</v>
      </c>
      <c r="C13" s="5" t="s">
        <v>33</v>
      </c>
      <c r="D13" s="15">
        <v>1</v>
      </c>
      <c r="E13" s="14"/>
      <c r="F13" s="14"/>
      <c r="G13" s="14"/>
      <c r="I13" s="3"/>
      <c r="K13" s="16">
        <f t="shared" ref="K13:K20" si="0">K12+7</f>
        <v>14</v>
      </c>
      <c r="L13" s="10" t="s">
        <v>9</v>
      </c>
    </row>
    <row r="14" spans="1:13" ht="15.75">
      <c r="B14" s="5" t="s">
        <v>48</v>
      </c>
      <c r="C14" s="5" t="s">
        <v>34</v>
      </c>
      <c r="D14" s="15">
        <v>1.5</v>
      </c>
      <c r="E14" s="14"/>
      <c r="F14" s="14"/>
      <c r="G14" s="14"/>
      <c r="H14" s="11" t="str">
        <f>M14</f>
        <v>Milestone</v>
      </c>
      <c r="I14" s="13">
        <f>K14</f>
        <v>21</v>
      </c>
      <c r="K14" s="16">
        <f t="shared" si="0"/>
        <v>21</v>
      </c>
      <c r="L14" s="10" t="s">
        <v>8</v>
      </c>
      <c r="M14" s="3" t="s">
        <v>19</v>
      </c>
    </row>
    <row r="15" spans="1:13" ht="15.75">
      <c r="B15" s="5" t="s">
        <v>49</v>
      </c>
      <c r="C15" s="5" t="s">
        <v>35</v>
      </c>
      <c r="D15" s="15">
        <v>2</v>
      </c>
      <c r="E15" s="14"/>
      <c r="F15" s="14"/>
      <c r="G15" s="14"/>
      <c r="K15" s="16">
        <f t="shared" si="0"/>
        <v>28</v>
      </c>
      <c r="L15" s="10" t="s">
        <v>10</v>
      </c>
    </row>
    <row r="16" spans="1:13" ht="14.25" customHeight="1">
      <c r="B16" s="5" t="s">
        <v>54</v>
      </c>
      <c r="C16" s="5" t="s">
        <v>36</v>
      </c>
      <c r="D16" s="15">
        <v>1</v>
      </c>
      <c r="E16" s="14"/>
      <c r="F16" s="14"/>
      <c r="G16" s="14"/>
      <c r="K16" s="16">
        <f t="shared" si="0"/>
        <v>35</v>
      </c>
      <c r="L16" s="10" t="s">
        <v>11</v>
      </c>
    </row>
    <row r="17" spans="2:13" ht="15.75" customHeight="1">
      <c r="B17" s="5" t="s">
        <v>50</v>
      </c>
      <c r="C17" s="5" t="s">
        <v>37</v>
      </c>
      <c r="D17" s="15">
        <v>1</v>
      </c>
      <c r="E17" s="14"/>
      <c r="F17" s="14"/>
      <c r="G17" s="14"/>
      <c r="H17" s="11"/>
      <c r="I17" s="11"/>
      <c r="K17" s="16">
        <f t="shared" si="0"/>
        <v>42</v>
      </c>
      <c r="L17" s="10" t="s">
        <v>7</v>
      </c>
      <c r="M17" s="3" t="s">
        <v>18</v>
      </c>
    </row>
    <row r="18" spans="2:13" ht="15.75">
      <c r="B18" s="5" t="s">
        <v>51</v>
      </c>
      <c r="C18" s="5" t="s">
        <v>38</v>
      </c>
      <c r="D18" s="15">
        <v>1</v>
      </c>
      <c r="E18" s="14"/>
      <c r="F18" s="14"/>
      <c r="G18" s="14"/>
      <c r="H18" s="11"/>
      <c r="I18" s="11"/>
      <c r="K18" s="16">
        <f t="shared" si="0"/>
        <v>49</v>
      </c>
      <c r="L18" s="10" t="s">
        <v>6</v>
      </c>
    </row>
    <row r="19" spans="2:13" ht="15.75">
      <c r="B19" s="5" t="s">
        <v>52</v>
      </c>
      <c r="C19" s="5" t="s">
        <v>39</v>
      </c>
      <c r="D19" s="15">
        <v>1.5</v>
      </c>
      <c r="E19" s="14"/>
      <c r="F19" s="14"/>
      <c r="G19" s="14"/>
      <c r="H19" s="11"/>
      <c r="I19" s="11"/>
      <c r="K19" s="16">
        <f t="shared" si="0"/>
        <v>56</v>
      </c>
      <c r="L19" s="10" t="s">
        <v>12</v>
      </c>
    </row>
    <row r="20" spans="2:13" ht="15.75" customHeight="1">
      <c r="B20" s="5" t="s">
        <v>55</v>
      </c>
      <c r="C20" s="5" t="s">
        <v>59</v>
      </c>
      <c r="D20" s="15">
        <v>1</v>
      </c>
      <c r="E20" s="14"/>
      <c r="F20" s="14"/>
      <c r="G20" s="14"/>
      <c r="H20" s="11"/>
      <c r="I20" s="11"/>
      <c r="K20" s="16">
        <f t="shared" si="0"/>
        <v>63</v>
      </c>
      <c r="L20" s="10" t="s">
        <v>13</v>
      </c>
    </row>
    <row r="21" spans="2:13" ht="15.75" customHeight="1">
      <c r="B21" s="5" t="s">
        <v>56</v>
      </c>
      <c r="C21" s="5" t="s">
        <v>60</v>
      </c>
      <c r="D21" s="15">
        <v>1</v>
      </c>
      <c r="E21" s="14"/>
      <c r="F21" s="14"/>
      <c r="G21" s="14"/>
      <c r="H21" s="11"/>
      <c r="I21" s="11"/>
      <c r="K21" s="16">
        <f>K20+7</f>
        <v>70</v>
      </c>
      <c r="L21" s="10" t="s">
        <v>14</v>
      </c>
      <c r="M21" s="3" t="s">
        <v>19</v>
      </c>
    </row>
    <row r="22" spans="2:13" ht="15.75" customHeight="1">
      <c r="B22" s="5" t="s">
        <v>57</v>
      </c>
      <c r="C22" s="5" t="s">
        <v>61</v>
      </c>
      <c r="D22" s="15">
        <v>1</v>
      </c>
      <c r="E22" s="14"/>
      <c r="F22" s="14"/>
      <c r="G22" s="14"/>
      <c r="H22" s="11"/>
      <c r="I22" s="11"/>
      <c r="K22" s="16">
        <f>K21+7</f>
        <v>77</v>
      </c>
      <c r="L22" s="10" t="s">
        <v>15</v>
      </c>
    </row>
    <row r="23" spans="2:13" ht="15.75" customHeight="1">
      <c r="B23" s="5" t="s">
        <v>58</v>
      </c>
      <c r="C23" s="5" t="s">
        <v>62</v>
      </c>
      <c r="D23" s="15">
        <v>0.5</v>
      </c>
      <c r="E23" s="14"/>
      <c r="F23" s="14"/>
      <c r="G23" s="14"/>
      <c r="H23" s="11"/>
      <c r="I23" s="11"/>
      <c r="K23" s="16">
        <f>K22+7</f>
        <v>84</v>
      </c>
      <c r="L23" s="10" t="s">
        <v>16</v>
      </c>
    </row>
    <row r="24" spans="2:13" ht="15.75" customHeight="1">
      <c r="B24" s="5" t="s">
        <v>81</v>
      </c>
      <c r="C24" s="5" t="s">
        <v>79</v>
      </c>
      <c r="D24" s="15">
        <v>1</v>
      </c>
      <c r="E24" s="14"/>
      <c r="F24" s="14"/>
      <c r="G24" s="14"/>
      <c r="H24" s="11"/>
      <c r="I24" s="11"/>
      <c r="K24" s="16">
        <f>K23+7</f>
        <v>91</v>
      </c>
      <c r="L24" s="10" t="s">
        <v>17</v>
      </c>
      <c r="M24" s="3" t="s">
        <v>22</v>
      </c>
    </row>
    <row r="25" spans="2:13" ht="15.75" customHeight="1">
      <c r="B25" s="5" t="s">
        <v>82</v>
      </c>
      <c r="C25" s="3" t="s">
        <v>80</v>
      </c>
      <c r="D25" s="15">
        <v>1.5</v>
      </c>
      <c r="E25" s="14"/>
      <c r="F25" s="14"/>
      <c r="G25" s="14"/>
      <c r="H25" s="11" t="str">
        <f>M17</f>
        <v>Half Way Point</v>
      </c>
      <c r="I25" s="13">
        <f>K17</f>
        <v>42</v>
      </c>
      <c r="K25" s="43"/>
      <c r="L25" s="44"/>
      <c r="M25" s="45"/>
    </row>
    <row r="26" spans="2:13" ht="15.75" customHeight="1">
      <c r="B26" s="32" t="s">
        <v>77</v>
      </c>
      <c r="C26" s="32"/>
      <c r="D26" s="33"/>
      <c r="E26" s="34"/>
      <c r="F26" s="34"/>
      <c r="G26" s="34"/>
      <c r="H26" s="11"/>
      <c r="I26" s="11"/>
      <c r="K26" s="45"/>
      <c r="L26" s="45"/>
      <c r="M26" s="45"/>
    </row>
    <row r="27" spans="2:13">
      <c r="B27" s="35" t="s">
        <v>85</v>
      </c>
      <c r="C27" s="35" t="s">
        <v>63</v>
      </c>
      <c r="D27" s="36">
        <v>2</v>
      </c>
      <c r="E27" s="14"/>
      <c r="F27" s="14"/>
      <c r="G27" s="14"/>
      <c r="I27" s="3"/>
      <c r="J27" s="12"/>
      <c r="K27" s="3"/>
    </row>
    <row r="28" spans="2:13">
      <c r="B28" s="35" t="s">
        <v>86</v>
      </c>
      <c r="C28" s="35" t="s">
        <v>64</v>
      </c>
      <c r="D28" s="36">
        <v>0.5</v>
      </c>
      <c r="E28" s="14"/>
      <c r="F28" s="14"/>
      <c r="G28" s="14"/>
      <c r="K28" s="3"/>
    </row>
    <row r="29" spans="2:13">
      <c r="B29" s="35" t="s">
        <v>87</v>
      </c>
      <c r="C29" s="35" t="s">
        <v>65</v>
      </c>
      <c r="D29" s="36">
        <v>1.5</v>
      </c>
      <c r="E29" s="14"/>
      <c r="F29" s="14"/>
      <c r="G29" s="14"/>
      <c r="I29" s="3"/>
      <c r="K29" s="3"/>
    </row>
    <row r="30" spans="2:13">
      <c r="B30" s="35" t="s">
        <v>88</v>
      </c>
      <c r="C30" s="35" t="s">
        <v>66</v>
      </c>
      <c r="D30" s="36">
        <v>1.5</v>
      </c>
      <c r="E30" s="14"/>
      <c r="F30" s="14"/>
      <c r="G30" s="14"/>
      <c r="H30" s="11"/>
      <c r="I30" s="11"/>
      <c r="K30" s="3"/>
    </row>
    <row r="31" spans="2:13">
      <c r="B31" s="35" t="s">
        <v>89</v>
      </c>
      <c r="C31" s="35" t="s">
        <v>67</v>
      </c>
      <c r="D31" s="36">
        <v>1</v>
      </c>
      <c r="E31" s="14"/>
      <c r="F31" s="14"/>
      <c r="G31" s="14"/>
      <c r="H31" s="11"/>
      <c r="I31" s="11"/>
    </row>
    <row r="32" spans="2:13">
      <c r="B32" s="35" t="s">
        <v>90</v>
      </c>
      <c r="C32" s="35" t="s">
        <v>68</v>
      </c>
      <c r="D32" s="36">
        <v>1.5</v>
      </c>
      <c r="E32" s="14"/>
      <c r="F32" s="14"/>
      <c r="G32" s="14"/>
      <c r="H32" s="11"/>
      <c r="I32" s="11"/>
    </row>
    <row r="33" spans="2:9">
      <c r="B33" s="37" t="s">
        <v>91</v>
      </c>
      <c r="C33" s="35" t="s">
        <v>69</v>
      </c>
      <c r="D33" s="36">
        <v>1.5</v>
      </c>
      <c r="E33" s="14"/>
      <c r="F33" s="38"/>
      <c r="G33" s="14"/>
      <c r="H33" s="11"/>
      <c r="I33" s="11"/>
    </row>
    <row r="34" spans="2:9">
      <c r="B34" s="37" t="s">
        <v>92</v>
      </c>
      <c r="C34" s="35" t="s">
        <v>70</v>
      </c>
      <c r="D34" s="36">
        <v>1.5</v>
      </c>
      <c r="E34" s="14"/>
      <c r="F34" s="14"/>
      <c r="G34" s="14"/>
      <c r="I34" s="3"/>
    </row>
    <row r="35" spans="2:9">
      <c r="B35" s="37" t="s">
        <v>93</v>
      </c>
      <c r="C35" s="35" t="s">
        <v>71</v>
      </c>
      <c r="D35" s="36">
        <v>1.5</v>
      </c>
      <c r="E35" s="14"/>
      <c r="F35" s="14"/>
      <c r="G35" s="14"/>
      <c r="H35" s="11" t="str">
        <f>M21</f>
        <v>Milestone</v>
      </c>
      <c r="I35" s="13">
        <f>K21</f>
        <v>70</v>
      </c>
    </row>
    <row r="36" spans="2:9">
      <c r="B36" s="37" t="s">
        <v>94</v>
      </c>
      <c r="C36" s="35" t="s">
        <v>72</v>
      </c>
      <c r="D36" s="36">
        <v>2</v>
      </c>
      <c r="E36" s="14"/>
      <c r="F36" s="14"/>
      <c r="G36" s="14"/>
    </row>
    <row r="37" spans="2:9">
      <c r="B37" s="37" t="s">
        <v>95</v>
      </c>
      <c r="C37" s="35" t="s">
        <v>73</v>
      </c>
      <c r="D37" s="36">
        <v>2.5</v>
      </c>
      <c r="E37" s="14"/>
      <c r="F37" s="14"/>
      <c r="G37" s="14"/>
      <c r="H37" s="11"/>
      <c r="I37" s="11"/>
    </row>
    <row r="38" spans="2:9" ht="16.5" customHeight="1">
      <c r="B38" s="37" t="s">
        <v>96</v>
      </c>
      <c r="C38" s="35" t="s">
        <v>74</v>
      </c>
      <c r="D38" s="36">
        <v>2.5</v>
      </c>
      <c r="E38" s="14"/>
      <c r="F38" s="14"/>
      <c r="G38" s="14"/>
      <c r="H38" s="11"/>
      <c r="I38" s="11"/>
    </row>
    <row r="39" spans="2:9">
      <c r="B39" s="37" t="s">
        <v>97</v>
      </c>
      <c r="C39" s="35" t="s">
        <v>75</v>
      </c>
      <c r="D39" s="36">
        <v>2</v>
      </c>
      <c r="E39" s="14"/>
      <c r="F39" s="14"/>
      <c r="G39" s="14"/>
      <c r="H39" s="11"/>
      <c r="I39" s="11"/>
    </row>
    <row r="40" spans="2:9">
      <c r="B40" s="37" t="s">
        <v>98</v>
      </c>
      <c r="C40" s="35" t="s">
        <v>76</v>
      </c>
      <c r="D40" s="36">
        <v>2</v>
      </c>
      <c r="E40" s="14"/>
      <c r="F40" s="14"/>
      <c r="G40" s="14"/>
      <c r="I40" s="3"/>
    </row>
    <row r="41" spans="2:9">
      <c r="B41" s="5" t="s">
        <v>99</v>
      </c>
      <c r="C41" s="40" t="s">
        <v>83</v>
      </c>
      <c r="D41" s="41">
        <v>1</v>
      </c>
      <c r="E41" s="14"/>
      <c r="F41" s="14"/>
      <c r="G41" s="14"/>
      <c r="H41" s="11"/>
      <c r="I41" s="11"/>
    </row>
    <row r="42" spans="2:9">
      <c r="B42" s="5" t="s">
        <v>100</v>
      </c>
      <c r="C42" s="40" t="s">
        <v>84</v>
      </c>
      <c r="D42" s="41">
        <v>1</v>
      </c>
      <c r="E42" s="14"/>
      <c r="F42" s="14"/>
      <c r="G42" s="14"/>
      <c r="H42" s="11" t="str">
        <f>M24</f>
        <v>Completion Deadline</v>
      </c>
      <c r="I42" s="13">
        <f>K24</f>
        <v>91</v>
      </c>
    </row>
    <row r="43" spans="2:9">
      <c r="F43" s="3"/>
      <c r="I43" s="3"/>
    </row>
    <row r="44" spans="2:9">
      <c r="B44" s="39"/>
      <c r="C44" s="40"/>
      <c r="D44" s="6"/>
      <c r="E44" s="42"/>
      <c r="F44" s="42"/>
      <c r="G44" s="42"/>
    </row>
    <row r="45" spans="2:9" ht="17.25" customHeight="1">
      <c r="F45" s="3"/>
      <c r="I45" s="3"/>
    </row>
    <row r="46" spans="2:9" ht="16.5" customHeight="1">
      <c r="F46" s="3"/>
      <c r="I46" s="3"/>
    </row>
    <row r="47" spans="2:9">
      <c r="F47" s="3"/>
      <c r="I47" s="3"/>
    </row>
    <row r="48" spans="2:9">
      <c r="F48" s="3"/>
      <c r="I48" s="3"/>
    </row>
    <row r="49" spans="6:9">
      <c r="F49" s="3"/>
      <c r="I49" s="3"/>
    </row>
    <row r="50" spans="6:9">
      <c r="F50" s="3"/>
      <c r="I50" s="3"/>
    </row>
    <row r="51" spans="6:9">
      <c r="F51" s="3"/>
      <c r="I51" s="3"/>
    </row>
    <row r="52" spans="6:9">
      <c r="F52" s="3"/>
      <c r="I52" s="3"/>
    </row>
    <row r="53" spans="6:9">
      <c r="F53" s="3"/>
      <c r="I53" s="3"/>
    </row>
    <row r="54" spans="6:9">
      <c r="F54" s="3"/>
      <c r="I54" s="3"/>
    </row>
    <row r="55" spans="6:9">
      <c r="F55" s="3"/>
      <c r="I55" s="3"/>
    </row>
    <row r="56" spans="6:9">
      <c r="F56" s="3"/>
      <c r="I56" s="3"/>
    </row>
    <row r="57" spans="6:9">
      <c r="F57" s="3"/>
      <c r="I57" s="3"/>
    </row>
    <row r="58" spans="6:9">
      <c r="F58" s="3"/>
      <c r="I58" s="3"/>
    </row>
    <row r="59" spans="6:9">
      <c r="F59" s="3"/>
      <c r="I59" s="3"/>
    </row>
    <row r="60" spans="6:9">
      <c r="F60" s="3"/>
      <c r="I60" s="3"/>
    </row>
    <row r="61" spans="6:9">
      <c r="F61" s="3"/>
      <c r="I61" s="3"/>
    </row>
    <row r="62" spans="6:9">
      <c r="F62" s="3"/>
      <c r="I62" s="3"/>
    </row>
    <row r="63" spans="6:9">
      <c r="F63" s="3"/>
      <c r="I63" s="3"/>
    </row>
    <row r="64" spans="6:9">
      <c r="F64" s="3"/>
      <c r="I64" s="3"/>
    </row>
    <row r="65" spans="6:9">
      <c r="F65" s="3"/>
      <c r="I65" s="3"/>
    </row>
    <row r="66" spans="6:9">
      <c r="F66" s="3"/>
      <c r="I66" s="3"/>
    </row>
    <row r="67" spans="6:9">
      <c r="F67" s="3"/>
    </row>
    <row r="68" spans="6:9">
      <c r="F68" s="3"/>
    </row>
    <row r="69" spans="6:9">
      <c r="F69" s="3"/>
      <c r="I69" s="13"/>
    </row>
    <row r="70" spans="6:9">
      <c r="F70" s="3"/>
    </row>
    <row r="71" spans="6:9">
      <c r="F71" s="3"/>
    </row>
    <row r="72" spans="6:9">
      <c r="F72" s="3"/>
    </row>
    <row r="73" spans="6:9">
      <c r="F73" s="3"/>
    </row>
    <row r="74" spans="6:9">
      <c r="F74" s="3"/>
    </row>
    <row r="75" spans="6:9">
      <c r="F75" s="3"/>
    </row>
    <row r="76" spans="6:9">
      <c r="F76" s="3"/>
    </row>
    <row r="77" spans="6:9">
      <c r="F77" s="3"/>
    </row>
    <row r="78" spans="6:9">
      <c r="F78" s="3"/>
    </row>
    <row r="79" spans="6:9">
      <c r="F79" s="3"/>
    </row>
    <row r="80" spans="6:9">
      <c r="F80" s="3"/>
    </row>
    <row r="81" spans="6:9">
      <c r="F81" s="3"/>
    </row>
    <row r="82" spans="6:9">
      <c r="F82" s="3"/>
    </row>
    <row r="83" spans="6:9">
      <c r="F83" s="3"/>
    </row>
    <row r="84" spans="6:9">
      <c r="F84" s="3"/>
    </row>
    <row r="85" spans="6:9">
      <c r="F85" s="3"/>
    </row>
    <row r="86" spans="6:9">
      <c r="F86" s="3"/>
    </row>
    <row r="87" spans="6:9">
      <c r="F87" s="3"/>
    </row>
    <row r="88" spans="6:9">
      <c r="F88" s="3"/>
    </row>
    <row r="89" spans="6:9">
      <c r="F89" s="3"/>
      <c r="I89" s="13"/>
    </row>
    <row r="90" spans="6:9">
      <c r="F90" s="3"/>
    </row>
    <row r="91" spans="6:9">
      <c r="F91" s="3"/>
    </row>
    <row r="92" spans="6:9">
      <c r="F92" s="3"/>
    </row>
    <row r="93" spans="6:9">
      <c r="F93" s="3"/>
    </row>
    <row r="94" spans="6:9">
      <c r="F94" s="3"/>
    </row>
    <row r="95" spans="6:9">
      <c r="F95" s="3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2018-08-10T17:52:21Z</dcterms:modified>
</cp:coreProperties>
</file>